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CUADRO I" sheetId="1" state="visible" r:id="rId2"/>
    <sheet name="CUADRO II" sheetId="2" state="visible" r:id="rId3"/>
    <sheet name="CUADRO III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<sst xmlns="http://schemas.openxmlformats.org/spreadsheetml/2006/main" count="41" uniqueCount="31">
  <si>
    <t xml:space="preserve">CUADRO I</t>
  </si>
  <si>
    <t xml:space="preserve">TOTAL GASTO TRIBUTARIO 2021 PRESUPUESTADO</t>
  </si>
  <si>
    <t xml:space="preserve">IMPUESTO</t>
  </si>
  <si>
    <t xml:space="preserve">EN PESOS</t>
  </si>
  <si>
    <t xml:space="preserve">% RECAUDACIÓN DEL IMPUESTO *</t>
  </si>
  <si>
    <t xml:space="preserve">INGRESOS BRUTOS</t>
  </si>
  <si>
    <t xml:space="preserve">En normas de los impuestos</t>
  </si>
  <si>
    <t xml:space="preserve">En regímenes de promoción económica</t>
  </si>
  <si>
    <t xml:space="preserve">SELLOS</t>
  </si>
  <si>
    <t xml:space="preserve">INMOBILIARIO</t>
  </si>
  <si>
    <t xml:space="preserve">* Recaudación IIBB estimada periodo 2021</t>
  </si>
  <si>
    <t xml:space="preserve">CUADRO II</t>
  </si>
  <si>
    <t xml:space="preserve">GASTO TRIBUTARIO INCLUIDOS EN LAS NORMAS DE LOS IMPUESTOS</t>
  </si>
  <si>
    <t xml:space="preserve">2021 PRESUPUESTADO</t>
  </si>
  <si>
    <t xml:space="preserve">GASTO TRIBUTARIO</t>
  </si>
  <si>
    <t xml:space="preserve">% RECAUDACION DEL IMPUESTO *</t>
  </si>
  <si>
    <t xml:space="preserve">TOTAL </t>
  </si>
  <si>
    <t xml:space="preserve">(Excluidos regímenes de promoción)</t>
  </si>
  <si>
    <t xml:space="preserve">Impuesto a los Ingresos Brutos</t>
  </si>
  <si>
    <t xml:space="preserve">Exenciones</t>
  </si>
  <si>
    <t xml:space="preserve">Alicuota reducida</t>
  </si>
  <si>
    <t xml:space="preserve">Bonificaciones</t>
  </si>
  <si>
    <t xml:space="preserve">CUADRO III</t>
  </si>
  <si>
    <t xml:space="preserve">GASTOS TRIBUTARIOS ORIGINADOS EN REGÍMENES DE PROMOCIÓN ECONÓMICA</t>
  </si>
  <si>
    <t xml:space="preserve">PRESUPUESTO 2021</t>
  </si>
  <si>
    <t xml:space="preserve">TOTAL</t>
  </si>
  <si>
    <t xml:space="preserve">Incentivo Fiscal (LEY 7148)</t>
  </si>
  <si>
    <t xml:space="preserve">Mecenazgo (LEY 5459)</t>
  </si>
  <si>
    <t xml:space="preserve">Call Center (LEY 6209)</t>
  </si>
  <si>
    <t xml:space="preserve">Sponzorización (LEY 6429)</t>
  </si>
  <si>
    <t xml:space="preserve">Pro Chaco (LEY 6544)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</si>
</sst>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 &quot;$ &quot;* #,##0.00_ ;_ &quot;$ &quot;* \-#,##0.00_ ;_ &quot;$ &quot;* \-??_ ;_ @_ "/>
    <numFmt numFmtId="166" formatCode="0\ %"/>
    <numFmt numFmtId="167" formatCode="0.00\ %"/>
    <numFmt numFmtId="168" formatCode="0.00"/>
    <numFmt numFmtId="169" formatCode="_ * #,##0.00_ ;_ * \-#,##0.00_ ;_ * \-??_ ;_ @_ "/>
    <numFmt numFmtId="170" formatCode="_-* #,##0.00_-;\-* #,##0.00_-;_-* \-??_-;_-@_-"/>
  </numFmts>
  <fonts count="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1"/>
    </font>
    <font>
      <sz val="9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D7E4BD"/>
        <bgColor rgb="FFC3D69B"/>
      </patternFill>
    </fill>
  </fills>
  <borders count="13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 style="medium"/>
      <top style="medium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166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4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2" xfId="17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7" fontId="0" fillId="2" borderId="7" xfId="19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5" fontId="4" fillId="2" borderId="2" xfId="17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8" fontId="0" fillId="2" borderId="7" xfId="19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4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4" borderId="2" xfId="17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8" fontId="0" fillId="4" borderId="7" xfId="19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3" borderId="2" xfId="17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8" fontId="0" fillId="3" borderId="7" xfId="19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2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9" xfId="17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7" fontId="0" fillId="2" borderId="10" xfId="19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9" fontId="0" fillId="2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1" xfId="17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8" fontId="0" fillId="2" borderId="1" xfId="19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8" fontId="0" fillId="2" borderId="9" xfId="19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8" fontId="0" fillId="2" borderId="12" xfId="19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2" borderId="4" xfId="17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8" fontId="0" fillId="2" borderId="4" xfId="19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2" xfId="19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" fillId="2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3D69B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F2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20" activeCellId="0" sqref="B20"/>
    </sheetView>
  </sheetViews>
  <sheetFormatPr defaultColWidth="11.43359375" defaultRowHeight="15" zeroHeight="false" outlineLevelRow="0" outlineLevelCol="0"/>
  <cols>
    <col collapsed="false" customWidth="false" hidden="false" outlineLevel="0" max="1" min="1" style="1" width="11.42"/>
    <col collapsed="false" customWidth="true" hidden="false" outlineLevel="0" max="2" min="2" style="1" width="36.71"/>
    <col collapsed="false" customWidth="true" hidden="false" outlineLevel="0" max="3" min="3" style="1" width="17.71"/>
    <col collapsed="false" customWidth="true" hidden="false" outlineLevel="0" max="4" min="4" style="1" width="18.29"/>
    <col collapsed="false" customWidth="true" hidden="false" outlineLevel="0" max="6" min="5" style="1" width="16.29"/>
    <col collapsed="false" customWidth="false" hidden="false" outlineLevel="0" max="1024" min="7" style="1" width="11.42"/>
  </cols>
  <sheetData>
    <row r="1" customFormat="false" ht="15.75" hidden="false" customHeight="false" outlineLevel="0" collapsed="false"/>
    <row r="2" customFormat="false" ht="15" hidden="false" customHeight="false" outlineLevel="0" collapsed="false">
      <c r="B2" s="2" t="s">
        <v>0</v>
      </c>
      <c r="C2" s="2"/>
      <c r="D2" s="2"/>
    </row>
    <row r="3" customFormat="false" ht="15.75" hidden="false" customHeight="false" outlineLevel="0" collapsed="false">
      <c r="B3" s="3" t="s">
        <v>1</v>
      </c>
      <c r="C3" s="3"/>
      <c r="D3" s="3"/>
    </row>
    <row r="4" customFormat="false" ht="25" hidden="false" customHeight="false" outlineLevel="0" collapsed="false">
      <c r="B4" s="4" t="s">
        <v>2</v>
      </c>
      <c r="C4" s="5" t="s">
        <v>3</v>
      </c>
      <c r="D4" s="6" t="s">
        <v>4</v>
      </c>
    </row>
    <row r="5" customFormat="false" ht="15" hidden="false" customHeight="false" outlineLevel="0" collapsed="false">
      <c r="B5" s="7"/>
      <c r="C5" s="8"/>
      <c r="D5" s="9"/>
    </row>
    <row r="6" customFormat="false" ht="15" hidden="false" customHeight="false" outlineLevel="0" collapsed="false">
      <c r="B6" s="7" t="s">
        <v>5</v>
      </c>
      <c r="C6" s="10" t="n">
        <f aca="false">+C7+C8</f>
        <v>1081168103.63887</v>
      </c>
      <c r="D6" s="11" t="n">
        <f aca="false">+D7+D8</f>
        <v>6.09304454748213</v>
      </c>
    </row>
    <row r="7" customFormat="false" ht="15" hidden="false" customHeight="false" outlineLevel="0" collapsed="false">
      <c r="B7" s="12" t="s">
        <v>6</v>
      </c>
      <c r="C7" s="13" t="n">
        <f aca="false">+'CUADRO II'!B5</f>
        <v>591481137.739907</v>
      </c>
      <c r="D7" s="14" t="n">
        <f aca="false">+C7*100/D20</f>
        <v>3.33335853056985</v>
      </c>
    </row>
    <row r="8" customFormat="false" ht="15" hidden="false" customHeight="false" outlineLevel="0" collapsed="false">
      <c r="B8" s="15" t="s">
        <v>7</v>
      </c>
      <c r="C8" s="16" t="n">
        <f aca="false">+'CUADRO III'!B5</f>
        <v>489686965.898964</v>
      </c>
      <c r="D8" s="17" t="n">
        <f aca="false">+C8*100/D20</f>
        <v>2.75968601691227</v>
      </c>
    </row>
    <row r="9" customFormat="false" ht="15" hidden="false" customHeight="false" outlineLevel="0" collapsed="false">
      <c r="B9" s="7"/>
      <c r="C9" s="8"/>
      <c r="D9" s="9"/>
    </row>
    <row r="10" customFormat="false" ht="15" hidden="false" customHeight="false" outlineLevel="0" collapsed="false">
      <c r="B10" s="7" t="s">
        <v>8</v>
      </c>
      <c r="C10" s="8" t="n">
        <f aca="false">+C11+C12</f>
        <v>0</v>
      </c>
      <c r="D10" s="9"/>
    </row>
    <row r="11" customFormat="false" ht="15" hidden="false" customHeight="false" outlineLevel="0" collapsed="false">
      <c r="B11" s="7" t="s">
        <v>6</v>
      </c>
      <c r="C11" s="8" t="n">
        <v>0</v>
      </c>
      <c r="D11" s="9"/>
    </row>
    <row r="12" customFormat="false" ht="15" hidden="false" customHeight="false" outlineLevel="0" collapsed="false">
      <c r="B12" s="7" t="s">
        <v>7</v>
      </c>
      <c r="C12" s="8" t="n">
        <v>0</v>
      </c>
      <c r="D12" s="9"/>
    </row>
    <row r="13" customFormat="false" ht="15" hidden="false" customHeight="false" outlineLevel="0" collapsed="false">
      <c r="B13" s="7"/>
      <c r="C13" s="8"/>
      <c r="D13" s="9"/>
    </row>
    <row r="14" customFormat="false" ht="15" hidden="false" customHeight="false" outlineLevel="0" collapsed="false">
      <c r="B14" s="7" t="s">
        <v>9</v>
      </c>
      <c r="C14" s="8" t="n">
        <f aca="false">+C15+C16</f>
        <v>0</v>
      </c>
      <c r="D14" s="9"/>
    </row>
    <row r="15" customFormat="false" ht="15" hidden="false" customHeight="false" outlineLevel="0" collapsed="false">
      <c r="B15" s="7" t="s">
        <v>6</v>
      </c>
      <c r="C15" s="8" t="n">
        <v>0</v>
      </c>
      <c r="D15" s="9"/>
    </row>
    <row r="16" customFormat="false" ht="15.75" hidden="false" customHeight="false" outlineLevel="0" collapsed="false">
      <c r="B16" s="18" t="s">
        <v>7</v>
      </c>
      <c r="C16" s="19" t="n">
        <v>0</v>
      </c>
      <c r="D16" s="20"/>
    </row>
    <row r="18" customFormat="false" ht="15" hidden="false" customHeight="false" outlineLevel="0" collapsed="false">
      <c r="E18" s="21"/>
      <c r="F18" s="21"/>
    </row>
    <row r="19" customFormat="false" ht="15" hidden="false" customHeight="false" outlineLevel="0" collapsed="false">
      <c r="E19" s="22"/>
    </row>
    <row r="20" customFormat="false" ht="15" hidden="false" customHeight="false" outlineLevel="0" collapsed="false">
      <c r="B20" s="1" t="s">
        <v>10</v>
      </c>
      <c r="D20" s="21" t="n">
        <v>17744300000</v>
      </c>
    </row>
    <row r="21" customFormat="false" ht="15" hidden="false" customHeight="false" outlineLevel="0" collapsed="false">
      <c r="D21" s="21"/>
    </row>
    <row r="23" customFormat="false" ht="15" hidden="false" customHeight="false" outlineLevel="0" collapsed="false">
      <c r="B23" s="22"/>
      <c r="D23" s="21"/>
    </row>
    <row r="24" customFormat="false" ht="15" hidden="false" customHeight="false" outlineLevel="0" collapsed="false">
      <c r="B24" s="21"/>
      <c r="D24" s="23"/>
    </row>
    <row r="25" customFormat="false" ht="15" hidden="false" customHeight="false" outlineLevel="0" collapsed="false">
      <c r="B25" s="21"/>
    </row>
    <row r="27" customFormat="false" ht="15" hidden="false" customHeight="false" outlineLevel="0" collapsed="false">
      <c r="B27" s="22"/>
    </row>
  </sheetData>
  <mergeCells count="2">
    <mergeCell ref="B2:D2"/>
    <mergeCell ref="B3:D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C3D69B"/>
    <pageSetUpPr fitToPage="false"/>
  </sheetPr>
  <dimension ref="A1:D1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5" activeCellId="0" sqref="B15"/>
    </sheetView>
  </sheetViews>
  <sheetFormatPr defaultColWidth="11.43359375" defaultRowHeight="15" zeroHeight="false" outlineLevelRow="0" outlineLevelCol="0"/>
  <cols>
    <col collapsed="false" customWidth="true" hidden="false" outlineLevel="0" max="1" min="1" style="1" width="34.59"/>
    <col collapsed="false" customWidth="true" hidden="false" outlineLevel="0" max="2" min="2" style="1" width="18.58"/>
    <col collapsed="false" customWidth="true" hidden="false" outlineLevel="0" max="3" min="3" style="1" width="17.29"/>
    <col collapsed="false" customWidth="true" hidden="false" outlineLevel="0" max="4" min="4" style="1" width="14.57"/>
    <col collapsed="false" customWidth="false" hidden="false" outlineLevel="0" max="1024" min="5" style="1" width="11.42"/>
  </cols>
  <sheetData>
    <row r="1" customFormat="false" ht="15" hidden="false" customHeight="false" outlineLevel="0" collapsed="false">
      <c r="A1" s="24" t="s">
        <v>11</v>
      </c>
      <c r="B1" s="24"/>
      <c r="C1" s="24"/>
    </row>
    <row r="2" customFormat="false" ht="15" hidden="false" customHeight="false" outlineLevel="0" collapsed="false">
      <c r="A2" s="25" t="s">
        <v>12</v>
      </c>
      <c r="B2" s="25"/>
      <c r="C2" s="25"/>
    </row>
    <row r="3" customFormat="false" ht="15.75" hidden="false" customHeight="false" outlineLevel="0" collapsed="false">
      <c r="A3" s="26" t="s">
        <v>13</v>
      </c>
      <c r="B3" s="26"/>
      <c r="C3" s="26"/>
    </row>
    <row r="4" customFormat="false" ht="30.75" hidden="false" customHeight="false" outlineLevel="0" collapsed="false">
      <c r="A4" s="5" t="s">
        <v>14</v>
      </c>
      <c r="B4" s="5" t="s">
        <v>3</v>
      </c>
      <c r="C4" s="5" t="s">
        <v>15</v>
      </c>
    </row>
    <row r="5" customFormat="false" ht="15" hidden="false" customHeight="false" outlineLevel="0" collapsed="false">
      <c r="A5" s="27" t="s">
        <v>16</v>
      </c>
      <c r="B5" s="28" t="n">
        <f aca="false">+B7</f>
        <v>591481137.739907</v>
      </c>
      <c r="C5" s="29" t="n">
        <v>3.33335853056985</v>
      </c>
      <c r="D5" s="21"/>
    </row>
    <row r="6" customFormat="false" ht="15.75" hidden="false" customHeight="false" outlineLevel="0" collapsed="false">
      <c r="A6" s="18" t="s">
        <v>17</v>
      </c>
      <c r="B6" s="8"/>
      <c r="C6" s="30"/>
    </row>
    <row r="7" customFormat="false" ht="15" hidden="false" customHeight="false" outlineLevel="0" collapsed="false">
      <c r="A7" s="27" t="s">
        <v>18</v>
      </c>
      <c r="B7" s="28" t="n">
        <f aca="false">+B8+B9</f>
        <v>591481137.739907</v>
      </c>
      <c r="C7" s="31" t="n">
        <v>3.33335853056985</v>
      </c>
    </row>
    <row r="8" customFormat="false" ht="15" hidden="false" customHeight="false" outlineLevel="0" collapsed="false">
      <c r="A8" s="7" t="s">
        <v>19</v>
      </c>
      <c r="B8" s="8" t="n">
        <f aca="false">+C14*C8/100</f>
        <v>195475779.307342</v>
      </c>
      <c r="C8" s="11" t="n">
        <v>1.1016257576086</v>
      </c>
    </row>
    <row r="9" customFormat="false" ht="15" hidden="false" customHeight="false" outlineLevel="0" collapsed="false">
      <c r="A9" s="7" t="s">
        <v>20</v>
      </c>
      <c r="B9" s="8" t="n">
        <f aca="false">+C14*C9/100</f>
        <v>396005358.432564</v>
      </c>
      <c r="C9" s="11" t="n">
        <v>2.23173277296126</v>
      </c>
    </row>
    <row r="10" customFormat="false" ht="15" hidden="false" customHeight="false" outlineLevel="0" collapsed="false">
      <c r="A10" s="7" t="s">
        <v>21</v>
      </c>
      <c r="B10" s="8"/>
      <c r="C10" s="11"/>
    </row>
    <row r="11" customFormat="false" ht="15.75" hidden="false" customHeight="false" outlineLevel="0" collapsed="false">
      <c r="A11" s="18"/>
      <c r="B11" s="19"/>
      <c r="C11" s="20"/>
    </row>
    <row r="14" customFormat="false" ht="15" hidden="false" customHeight="false" outlineLevel="0" collapsed="false">
      <c r="A14" s="1" t="s">
        <v>10</v>
      </c>
      <c r="C14" s="21" t="n">
        <v>17744300000</v>
      </c>
    </row>
  </sheetData>
  <mergeCells count="3">
    <mergeCell ref="A1:C1"/>
    <mergeCell ref="A2:C2"/>
    <mergeCell ref="A3:C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00"/>
    <pageSetUpPr fitToPage="false"/>
  </sheetPr>
  <dimension ref="A1:D1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0" activeCellId="0" sqref="A10"/>
    </sheetView>
  </sheetViews>
  <sheetFormatPr defaultColWidth="11.43359375" defaultRowHeight="15" zeroHeight="false" outlineLevelRow="0" outlineLevelCol="0"/>
  <cols>
    <col collapsed="false" customWidth="true" hidden="false" outlineLevel="0" max="1" min="1" style="1" width="28.3"/>
    <col collapsed="false" customWidth="true" hidden="false" outlineLevel="0" max="2" min="2" style="1" width="28.57"/>
    <col collapsed="false" customWidth="true" hidden="false" outlineLevel="0" max="3" min="3" style="1" width="26.59"/>
    <col collapsed="false" customWidth="true" hidden="false" outlineLevel="0" max="4" min="4" style="1" width="14.57"/>
    <col collapsed="false" customWidth="false" hidden="false" outlineLevel="0" max="1024" min="5" style="1" width="11.42"/>
  </cols>
  <sheetData>
    <row r="1" customFormat="false" ht="15" hidden="false" customHeight="false" outlineLevel="0" collapsed="false">
      <c r="A1" s="32" t="s">
        <v>22</v>
      </c>
      <c r="B1" s="32"/>
      <c r="C1" s="32"/>
    </row>
    <row r="2" customFormat="false" ht="15.75" hidden="false" customHeight="true" outlineLevel="0" collapsed="false">
      <c r="A2" s="33" t="s">
        <v>23</v>
      </c>
      <c r="B2" s="33"/>
      <c r="C2" s="33"/>
    </row>
    <row r="3" customFormat="false" ht="15.75" hidden="false" customHeight="false" outlineLevel="0" collapsed="false">
      <c r="A3" s="34" t="s">
        <v>24</v>
      </c>
      <c r="B3" s="34"/>
      <c r="C3" s="34"/>
    </row>
    <row r="4" customFormat="false" ht="25" hidden="false" customHeight="false" outlineLevel="0" collapsed="false">
      <c r="A4" s="35" t="s">
        <v>14</v>
      </c>
      <c r="B4" s="35" t="s">
        <v>3</v>
      </c>
      <c r="C4" s="35" t="s">
        <v>4</v>
      </c>
    </row>
    <row r="5" customFormat="false" ht="15.75" hidden="false" customHeight="false" outlineLevel="0" collapsed="false">
      <c r="A5" s="36" t="s">
        <v>25</v>
      </c>
      <c r="B5" s="37" t="n">
        <f aca="false">+B7+B8+B9+B10+B11</f>
        <v>489686965.898964</v>
      </c>
      <c r="C5" s="38" t="n">
        <v>2.75968601691227</v>
      </c>
    </row>
    <row r="6" customFormat="false" ht="15" hidden="false" customHeight="false" outlineLevel="0" collapsed="false">
      <c r="A6" s="39"/>
      <c r="B6" s="28"/>
      <c r="C6" s="39"/>
    </row>
    <row r="7" customFormat="false" ht="15" hidden="false" customHeight="false" outlineLevel="0" collapsed="false">
      <c r="A7" s="40" t="s">
        <v>26</v>
      </c>
      <c r="B7" s="8" t="n">
        <f aca="false">+$C$14*C7/100</f>
        <v>177199041.70526</v>
      </c>
      <c r="C7" s="41" t="n">
        <v>0.998625145569338</v>
      </c>
      <c r="D7" s="21"/>
    </row>
    <row r="8" customFormat="false" ht="15" hidden="false" customHeight="false" outlineLevel="0" collapsed="false">
      <c r="A8" s="40" t="s">
        <v>27</v>
      </c>
      <c r="B8" s="8" t="n">
        <f aca="false">+$C$14*C8/100</f>
        <v>43331844.606844</v>
      </c>
      <c r="C8" s="41" t="n">
        <v>0.244201487840287</v>
      </c>
    </row>
    <row r="9" customFormat="false" ht="15" hidden="false" customHeight="false" outlineLevel="0" collapsed="false">
      <c r="A9" s="40" t="s">
        <v>28</v>
      </c>
      <c r="B9" s="8" t="n">
        <f aca="false">+$C$14*C9/100</f>
        <v>140771050.892933</v>
      </c>
      <c r="C9" s="41" t="n">
        <v>0.793331102905906</v>
      </c>
    </row>
    <row r="10" customFormat="false" ht="15" hidden="false" customHeight="false" outlineLevel="0" collapsed="false">
      <c r="A10" s="40" t="s">
        <v>29</v>
      </c>
      <c r="B10" s="8" t="n">
        <f aca="false">+$C$14*C10/100</f>
        <v>126191440.003103</v>
      </c>
      <c r="C10" s="41" t="n">
        <v>0.711166064612879</v>
      </c>
    </row>
    <row r="11" customFormat="false" ht="15.75" hidden="false" customHeight="false" outlineLevel="0" collapsed="false">
      <c r="A11" s="42" t="s">
        <v>30</v>
      </c>
      <c r="B11" s="19" t="n">
        <f aca="false">+$C$14*C11/100</f>
        <v>2193588.69082413</v>
      </c>
      <c r="C11" s="30" t="n">
        <v>0.0123622159838604</v>
      </c>
    </row>
    <row r="14" customFormat="false" ht="15" hidden="false" customHeight="false" outlineLevel="0" collapsed="false">
      <c r="A14" s="43" t="s">
        <v>10</v>
      </c>
      <c r="C14" s="21" t="n">
        <v>17744300000</v>
      </c>
    </row>
  </sheetData>
  <mergeCells count="3">
    <mergeCell ref="A1:C1"/>
    <mergeCell ref="A2:C2"/>
    <mergeCell ref="A3:C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LibreOffice/7.1.5.2$Windows_X86_64 LibreOffice_project/85f04e9f809797b8199d13c421bd8a2b025d52b5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2015-09-29T12:56:25Z</dcterms:created>
  <dc:creator>Escuela</dc:creator>
  <dc:description/>
  <dc:language>es-AR</dc:language>
  <cp:lastModifiedBy/>
  <dcterms:modified xsi:type="dcterms:W3CDTF">2021-08-13T10:31:55Z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